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1-8夜_主流程" sheetId="1" state="visible" r:id="rId1"/>
    <sheet xmlns:r="http://schemas.openxmlformats.org/officeDocument/2006/relationships" name="InventoryId_match判定" sheetId="2" state="visible" r:id="rId2"/>
    <sheet xmlns:r="http://schemas.openxmlformats.org/officeDocument/2006/relationships" name="注意與對照" sheetId="3" state="visible" r:id="rId3"/>
  </sheets>
  <definedNames>
    <definedName name="_xlnm.Print_Titles" localSheetId="0">'31-8夜_主流程'!$1:$7</definedName>
    <definedName name="_xlnm.Print_Area" localSheetId="0">'31-8夜_主流程'!$A$1:$I$21</definedName>
    <definedName name="_xlnm.Print_Area" localSheetId="1">'InventoryId_match判定'!$A$1:$E$26</definedName>
    <definedName name="_xlnm.Print_Area" localSheetId="2">'注意與對照'!$A$1:$C$24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666666"/>
      <sz val="9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1"/>
    </font>
  </fonts>
  <fills count="12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2F2F2"/>
      </patternFill>
    </fill>
    <fill>
      <patternFill patternType="solid">
        <fgColor rgb="00548235"/>
      </patternFill>
    </fill>
    <fill>
      <patternFill patternType="solid">
        <fgColor rgb="00C45911"/>
      </patternFill>
    </fill>
    <fill>
      <patternFill patternType="solid">
        <fgColor rgb="00C6E0B4"/>
      </patternFill>
    </fill>
    <fill>
      <patternFill patternType="solid">
        <fgColor rgb="00F8CBAD"/>
      </patternFill>
    </fill>
    <fill>
      <patternFill patternType="solid">
        <fgColor rgb="00FFF2CC"/>
      </patternFill>
    </fill>
    <fill>
      <patternFill patternType="solid">
        <fgColor rgb="00DDEBF7"/>
      </patternFill>
    </fill>
    <fill>
      <patternFill patternType="solid">
        <fgColor rgb="00F4B183"/>
      </patternFill>
    </fill>
    <fill>
      <patternFill patternType="solid">
        <fgColor rgb="00D9E2F3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2" fillId="3" borderId="1" applyAlignment="1" pivotButton="0" quotePrefix="0" xfId="0">
      <alignment vertical="center" wrapText="1"/>
    </xf>
    <xf numFmtId="0" fontId="0" fillId="3" borderId="1" pivotButton="0" quotePrefix="0" xfId="0"/>
    <xf numFmtId="0" fontId="3" fillId="4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3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4" fillId="6" borderId="1" applyAlignment="1" pivotButton="0" quotePrefix="0" xfId="0">
      <alignment vertical="center" wrapText="1"/>
    </xf>
    <xf numFmtId="0" fontId="0" fillId="6" borderId="1" pivotButton="0" quotePrefix="0" xfId="0"/>
    <xf numFmtId="0" fontId="4" fillId="7" borderId="1" applyAlignment="1" pivotButton="0" quotePrefix="0" xfId="0">
      <alignment vertical="center" wrapText="1"/>
    </xf>
    <xf numFmtId="0" fontId="0" fillId="7" borderId="1" pivotButton="0" quotePrefix="0" xfId="0"/>
    <xf numFmtId="0" fontId="5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5" fillId="8" borderId="1" applyAlignment="1" pivotButton="0" quotePrefix="0" xfId="0">
      <alignment horizontal="center" vertical="center" wrapText="1"/>
    </xf>
    <xf numFmtId="0" fontId="5" fillId="8" borderId="1" applyAlignment="1" pivotButton="0" quotePrefix="0" xfId="0">
      <alignment vertical="center" wrapText="1"/>
    </xf>
    <xf numFmtId="0" fontId="4" fillId="9" borderId="1" applyAlignment="1" pivotButton="0" quotePrefix="0" xfId="0">
      <alignment horizontal="center" vertical="center" wrapText="1"/>
    </xf>
    <xf numFmtId="0" fontId="4" fillId="9" borderId="1" applyAlignment="1" pivotButton="0" quotePrefix="0" xfId="0">
      <alignment vertical="center" wrapText="1"/>
    </xf>
    <xf numFmtId="0" fontId="5" fillId="10" borderId="1" applyAlignment="1" pivotButton="0" quotePrefix="0" xfId="0">
      <alignment horizontal="center" vertical="center" wrapText="1"/>
    </xf>
    <xf numFmtId="0" fontId="5" fillId="10" borderId="1" applyAlignment="1" pivotButton="0" quotePrefix="0" xfId="0">
      <alignment vertical="center" wrapText="1"/>
    </xf>
    <xf numFmtId="0" fontId="5" fillId="11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8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8" customWidth="1" min="3" max="3"/>
    <col width="38" customWidth="1" min="4" max="4"/>
    <col width="2.5" customWidth="1" min="5" max="5"/>
    <col width="12" customWidth="1" min="6" max="6"/>
    <col width="10" customWidth="1" min="7" max="7"/>
    <col width="30" customWidth="1" min="8" max="8"/>
    <col width="38" customWidth="1" min="9" max="9"/>
  </cols>
  <sheetData>
    <row r="1" ht="24" customHeight="1">
      <c r="A1" s="1" t="inlineStr">
        <is>
          <t>31/8 夜 stock-ledger-fix：兩條流程（InventoryId match / not match）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48" customHeight="1">
      <c r="A2" s="3" t="inlineStr">
        <is>
          <t>前提：白天鏈已備好 0315–0830 SQL；dump 31/8 22:30 起 freeze。 程式已支援修／匯出「今天」與 2.7 adjDate=今天（UI 選今天或 API 傳 adjDate）。 23:05 Preview 決定走左欄或右欄，不要兩條一起做。 時間由預計分鐘累加（樂觀）；逾時整串延後。</t>
        </is>
      </c>
      <c r="B2" s="4" t="n"/>
      <c r="C2" s="4" t="n"/>
      <c r="D2" s="4" t="n"/>
      <c r="E2" s="4" t="n"/>
      <c r="F2" s="4" t="n"/>
      <c r="G2" s="4" t="n"/>
      <c r="H2" s="4" t="n"/>
      <c r="I2" s="4" t="n"/>
    </row>
    <row r="3">
      <c r="A3" s="5" t="inlineStr">
        <is>
          <t>流程 A　MATCH（31/8 dump 套檔前 inventory 頂 = 30/8 修帳前的頂）</t>
        </is>
      </c>
      <c r="B3" s="6" t="n"/>
      <c r="C3" s="6" t="n"/>
      <c r="D3" s="6" t="n"/>
      <c r="F3" s="7" t="inlineStr">
        <is>
          <t>流程 B　NOT MATCH（31/8 dump 套檔前 inventory 頂 ≠ 30/8 修帳前）</t>
        </is>
      </c>
      <c r="G3" s="8" t="n"/>
      <c r="H3" s="8" t="n"/>
      <c r="I3" s="8" t="n"/>
    </row>
    <row r="4" ht="36" customHeight="1">
      <c r="A4" s="9" t="inlineStr">
        <is>
          <t>套 0315–0830 完整 SQL（含 inventory + inventoryId）。不要長 2.3。約 23:30 套完正式庫。</t>
        </is>
      </c>
      <c r="B4" s="10" t="n"/>
      <c r="C4" s="10" t="n"/>
      <c r="D4" s="10" t="n"/>
      <c r="F4" s="11" t="inlineStr">
        <is>
          <t>套 0315–0830 不完整 SQL（無 inventory／inventoryId）→ 本 dump 1.0 → 長 2.3。 禁止套舊 1.0 INSERT。約 23:53 套完正式庫。</t>
        </is>
      </c>
      <c r="G4" s="12" t="n"/>
      <c r="H4" s="12" t="n"/>
      <c r="I4" s="12" t="n"/>
    </row>
    <row r="6" ht="22" customHeight="1">
      <c r="A6" s="13" t="inlineStr">
        <is>
          <t>時間</t>
        </is>
      </c>
      <c r="B6" s="13" t="inlineStr">
        <is>
          <t>預計(分)</t>
        </is>
      </c>
      <c r="C6" s="13" t="inlineStr">
        <is>
          <t>動作</t>
        </is>
      </c>
      <c r="D6" s="13" t="inlineStr">
        <is>
          <t>備註</t>
        </is>
      </c>
      <c r="F6" s="14" t="inlineStr">
        <is>
          <t>時間</t>
        </is>
      </c>
      <c r="G6" s="14" t="inlineStr">
        <is>
          <t>預計(分)</t>
        </is>
      </c>
      <c r="H6" s="14" t="inlineStr">
        <is>
          <t>動作</t>
        </is>
      </c>
      <c r="I6" s="14" t="inlineStr">
        <is>
          <t>備註</t>
        </is>
      </c>
    </row>
    <row r="7" ht="44" customHeight="1">
      <c r="A7" s="15" t="inlineStr">
        <is>
          <t>22:30</t>
        </is>
      </c>
      <c r="B7" s="16" t="inlineStr">
        <is>
          <t>1</t>
        </is>
      </c>
      <c r="C7" s="16" t="inlineStr">
        <is>
          <t>dump + freeze</t>
        </is>
      </c>
      <c r="D7" s="16" t="inlineStr">
        <is>
          <t>停 DN/GRN、lot expiry、日結、GRN sync。記下 I0=MAX(inventory.id)、N=MAX(stock_ledger.id)</t>
        </is>
      </c>
      <c r="F7" s="15" t="inlineStr">
        <is>
          <t>22:30</t>
        </is>
      </c>
      <c r="G7" s="16" t="inlineStr">
        <is>
          <t>1</t>
        </is>
      </c>
      <c r="H7" s="16" t="inlineStr">
        <is>
          <t>dump + freeze</t>
        </is>
      </c>
      <c r="I7" s="16" t="inlineStr">
        <is>
          <t>同左。記下實際 I0（已不是舊頂）、N</t>
        </is>
      </c>
    </row>
    <row r="8" ht="44" customHeight="1">
      <c r="A8" s="15" t="inlineStr">
        <is>
          <t>22:31</t>
        </is>
      </c>
      <c r="B8" s="16" t="inlineStr">
        <is>
          <t>5</t>
        </is>
      </c>
      <c r="C8" s="16" t="inlineStr">
        <is>
          <t>zip／下載完</t>
        </is>
      </c>
      <c r="D8" s="16" t="inlineStr">
        <is>
          <t>逾 15 分當異常</t>
        </is>
      </c>
      <c r="F8" s="15" t="inlineStr">
        <is>
          <t>22:31</t>
        </is>
      </c>
      <c r="G8" s="16" t="inlineStr">
        <is>
          <t>5</t>
        </is>
      </c>
      <c r="H8" s="16" t="inlineStr">
        <is>
          <t>zip／下載完</t>
        </is>
      </c>
      <c r="I8" s="16" t="inlineStr">
        <is>
          <t>同左</t>
        </is>
      </c>
    </row>
    <row r="9" ht="44" customHeight="1">
      <c r="A9" s="15" t="inlineStr">
        <is>
          <t>22:36</t>
        </is>
      </c>
      <c r="B9" s="16" t="inlineStr">
        <is>
          <t>25</t>
        </is>
      </c>
      <c r="C9" s="16" t="inlineStr">
        <is>
          <t>import 完</t>
        </is>
      </c>
      <c r="D9" s="16" t="inlineStr">
        <is>
          <t>最易爆；爆了後面全停</t>
        </is>
      </c>
      <c r="F9" s="15" t="inlineStr">
        <is>
          <t>22:36</t>
        </is>
      </c>
      <c r="G9" s="16" t="inlineStr">
        <is>
          <t>25</t>
        </is>
      </c>
      <c r="H9" s="16" t="inlineStr">
        <is>
          <t>import 完</t>
        </is>
      </c>
      <c r="I9" s="16" t="inlineStr">
        <is>
          <t>同左</t>
        </is>
      </c>
    </row>
    <row r="10" ht="44" customHeight="1">
      <c r="A10" s="17" t="inlineStr">
        <is>
          <t>23:05</t>
        </is>
      </c>
      <c r="B10" s="18" t="inlineStr">
        <is>
          <t>—</t>
        </is>
      </c>
      <c r="C10" s="18" t="inlineStr">
        <is>
          <t>Preview：InventoryId MATCH</t>
        </is>
      </c>
      <c r="D10" s="18" t="inlineStr">
        <is>
          <t>I0 = 30/8 記住的頂 → 走本欄。新 UOM 仍可 MATCH</t>
        </is>
      </c>
      <c r="F10" s="17" t="inlineStr">
        <is>
          <t>23:05</t>
        </is>
      </c>
      <c r="G10" s="18" t="inlineStr">
        <is>
          <t>—</t>
        </is>
      </c>
      <c r="H10" s="18" t="inlineStr">
        <is>
          <t>Preview：NOT MATCH</t>
        </is>
      </c>
      <c r="I10" s="18" t="inlineStr">
        <is>
          <t>禁止套 0830 inventory／inventoryId</t>
        </is>
      </c>
    </row>
    <row r="11" ht="44" customHeight="1">
      <c r="A11" s="15" t="inlineStr">
        <is>
          <t>23:05</t>
        </is>
      </c>
      <c r="B11" s="16" t="inlineStr">
        <is>
          <t>10</t>
        </is>
      </c>
      <c r="C11" s="16" t="inlineStr">
        <is>
          <t>套 0315–0830 完整 SQL</t>
        </is>
      </c>
      <c r="D11" s="16" t="inlineStr">
        <is>
          <t>inventory（寫死 id）→ ledger（含 inventoryId）→ 日結。舊 qty 非最終</t>
        </is>
      </c>
      <c r="F11" s="15" t="inlineStr">
        <is>
          <t>23:05</t>
        </is>
      </c>
      <c r="G11" s="16" t="inlineStr">
        <is>
          <t>10</t>
        </is>
      </c>
      <c r="H11" s="16" t="inlineStr">
        <is>
          <t>套 0315–0830 不完整 SQL</t>
        </is>
      </c>
      <c r="I11" s="16" t="inlineStr">
        <is>
          <t>只套 ledger 計算欄＋日結（若有）。不要套舊 1.0 INSERT</t>
        </is>
      </c>
    </row>
    <row r="12" ht="44" customHeight="1">
      <c r="A12" s="15" t="inlineStr">
        <is>
          <t>23:15</t>
        </is>
      </c>
      <c r="B12" s="16" t="inlineStr">
        <is>
          <t>&lt;10s</t>
        </is>
      </c>
      <c r="C12" s="16" t="inlineStr">
        <is>
          <t>再跑 1.0</t>
        </is>
      </c>
      <c r="D12" s="16" t="inlineStr">
        <is>
          <t>新 UOM 才 INSERT（例 1051）；qty 刷成 31/8 dump 當下</t>
        </is>
      </c>
      <c r="F12" s="15" t="inlineStr">
        <is>
          <t>23:15</t>
        </is>
      </c>
      <c r="G12" s="16" t="inlineStr">
        <is>
          <t>1</t>
        </is>
      </c>
      <c r="H12" s="16" t="inlineStr">
        <is>
          <t>再跑 1.0</t>
        </is>
      </c>
      <c r="I12" s="16" t="inlineStr">
        <is>
          <t>本 dump 新 id 從 I0+1 起；與 0830 檔不是同一套</t>
        </is>
      </c>
    </row>
    <row r="13" ht="44" customHeight="1">
      <c r="A13" s="15" t="inlineStr">
        <is>
          <t>23:15</t>
        </is>
      </c>
      <c r="B13" s="16" t="inlineStr">
        <is>
          <t>2</t>
        </is>
      </c>
      <c r="C13" s="16" t="inlineStr">
        <is>
          <t>短區間 2.1–2.6：0830–0831</t>
        </is>
      </c>
      <c r="D13" s="16" t="inlineStr">
        <is>
          <t>可修今天。不要重跑 0315–0829，不要長 2.3</t>
        </is>
      </c>
      <c r="F13" s="15" t="inlineStr">
        <is>
          <t>23:16</t>
        </is>
      </c>
      <c r="G13" s="16" t="inlineStr">
        <is>
          <t>15</t>
        </is>
      </c>
      <c r="H13" s="16" t="inlineStr">
        <is>
          <t>長區間 2.3：0315–0830</t>
        </is>
      </c>
      <c r="I13" s="16" t="inlineStr">
        <is>
          <t>本夜最長段。逾 23:50 則本夜不套正式庫</t>
        </is>
      </c>
    </row>
    <row r="14" ht="44" customHeight="1">
      <c r="A14" s="15" t="inlineStr">
        <is>
          <t>23:17</t>
        </is>
      </c>
      <c r="B14" s="16" t="inlineStr">
        <is>
          <t>3</t>
        </is>
      </c>
      <c r="C14" s="16" t="inlineStr">
        <is>
          <t>2.7 ADJ（adjDate=31/8）</t>
        </is>
      </c>
      <c r="D14" s="16" t="inlineStr">
        <is>
          <t>UI 選「今天」或 API adjDate=今天。勿用預設昨天（會 ADJ 到 30/8）</t>
        </is>
      </c>
      <c r="F14" s="15" t="inlineStr">
        <is>
          <t>23:31</t>
        </is>
      </c>
      <c r="G14" s="16" t="inlineStr">
        <is>
          <t>2</t>
        </is>
      </c>
      <c r="H14" s="16" t="inlineStr">
        <is>
          <t>短區間 2.1–2.6：0830–0831</t>
        </is>
      </c>
      <c r="I14" s="16" t="inlineStr">
        <is>
          <t>同左：可修今天</t>
        </is>
      </c>
    </row>
    <row r="15" ht="44" customHeight="1">
      <c r="A15" s="15" t="inlineStr">
        <is>
          <t>23:20</t>
        </is>
      </c>
      <c r="B15" s="16" t="inlineStr">
        <is>
          <t>10</t>
        </is>
      </c>
      <c r="C15" s="16" t="inlineStr">
        <is>
          <t>匯出完整檔 0315–0831</t>
        </is>
      </c>
      <c r="D15" s="16" t="inlineStr">
        <is>
          <t>inventory → ledger.inventoryId → 日結；2.7 新列（id&gt;N）要 INSERT</t>
        </is>
      </c>
      <c r="F15" s="15" t="inlineStr">
        <is>
          <t>23:33</t>
        </is>
      </c>
      <c r="G15" s="16" t="inlineStr">
        <is>
          <t>3</t>
        </is>
      </c>
      <c r="H15" s="16" t="inlineStr">
        <is>
          <t>2.7 ADJ（adjDate=31/8）</t>
        </is>
      </c>
      <c r="I15" s="16" t="inlineStr">
        <is>
          <t>同左：選今天</t>
        </is>
      </c>
    </row>
    <row r="16" ht="44" customHeight="1">
      <c r="A16" s="19" t="inlineStr">
        <is>
          <t>23:25</t>
        </is>
      </c>
      <c r="B16" s="20" t="inlineStr">
        <is>
          <t>5</t>
        </is>
      </c>
      <c r="C16" s="20" t="inlineStr">
        <is>
          <t>正式庫 pull code + 開後端</t>
        </is>
      </c>
      <c r="D16" s="20" t="inlineStr">
        <is>
          <t>freeze 仍在；I0／N 未變</t>
        </is>
      </c>
      <c r="F16" s="15" t="inlineStr">
        <is>
          <t>23:43</t>
        </is>
      </c>
      <c r="G16" s="16" t="inlineStr">
        <is>
          <t>10</t>
        </is>
      </c>
      <c r="H16" s="16" t="inlineStr">
        <is>
          <t>匯出完整檔 0315–0831</t>
        </is>
      </c>
      <c r="I16" s="16" t="inlineStr">
        <is>
          <t>id 同源於本 dump 1.0，不是 0830 檔</t>
        </is>
      </c>
    </row>
    <row r="17" ht="44" customHeight="1">
      <c r="A17" s="15" t="inlineStr">
        <is>
          <t>23:30</t>
        </is>
      </c>
      <c r="B17" s="16" t="inlineStr">
        <is>
          <t>5</t>
        </is>
      </c>
      <c r="C17" s="16" t="inlineStr">
        <is>
          <t>正式庫套 0315–0831 完整 SQL</t>
        </is>
      </c>
      <c r="D17" s="16" t="inlineStr">
        <is>
          <t>先 inventory、再 ledger、再日結。套完再開 expiry／日結</t>
        </is>
      </c>
      <c r="F17" s="19" t="inlineStr">
        <is>
          <t>23:48</t>
        </is>
      </c>
      <c r="G17" s="20" t="inlineStr">
        <is>
          <t>5</t>
        </is>
      </c>
      <c r="H17" s="20" t="inlineStr">
        <is>
          <t>正式庫 pull code + 開後端</t>
        </is>
      </c>
      <c r="I17" s="20" t="inlineStr">
        <is>
          <t>1:00 master 維持停到套完</t>
        </is>
      </c>
    </row>
    <row r="18" ht="44" customHeight="1">
      <c r="F18" s="15" t="inlineStr">
        <is>
          <t>23:53</t>
        </is>
      </c>
      <c r="G18" s="16" t="inlineStr">
        <is>
          <t>5</t>
        </is>
      </c>
      <c r="H18" s="16" t="inlineStr">
        <is>
          <t>正式庫套完整 SQL</t>
        </is>
      </c>
      <c r="I18" s="16" t="inlineStr">
        <is>
          <t>先 inventory、再 ledger、再日結</t>
        </is>
      </c>
    </row>
    <row r="19" ht="44" customHeight="1">
      <c r="F19" s="21" t="inlineStr">
        <is>
          <t>（風險）</t>
        </is>
      </c>
      <c r="G19" s="22" t="inlineStr">
        <is>
          <t>—</t>
        </is>
      </c>
      <c r="H19" s="22" t="inlineStr">
        <is>
          <t>長 2.3 拖過</t>
        </is>
      </c>
      <c r="I19" s="22" t="inlineStr">
        <is>
          <t>優先本夜 freeze 修完再上，或取消套檔改白天</t>
        </is>
      </c>
    </row>
    <row r="21" ht="48" customHeight="1">
      <c r="A21" s="3" t="inlineStr">
        <is>
          <t>顏色：黃＝Preview；藍＝等待；橙＝風險。 MATCH 不要跑長 2.3。 NOT MATCH 不要套 0830 inventory／inventoryId。 2.7 必須 adjDate=dump 日（今天）。 writeExportSql 完整檔（含 inventory／inventoryId／2.7 INSERT）若尚未改完，匯出前先確認。</t>
        </is>
      </c>
      <c r="B21" s="4" t="n"/>
      <c r="C21" s="4" t="n"/>
      <c r="D21" s="4" t="n"/>
      <c r="E21" s="4" t="n"/>
      <c r="F21" s="4" t="n"/>
      <c r="G21" s="4" t="n"/>
      <c r="H21" s="4" t="n"/>
      <c r="I21" s="4" t="n"/>
    </row>
  </sheetData>
  <mergeCells count="7">
    <mergeCell ref="A2:I2"/>
    <mergeCell ref="F3:I3"/>
    <mergeCell ref="A4:D4"/>
    <mergeCell ref="A3:D3"/>
    <mergeCell ref="F4:I4"/>
    <mergeCell ref="A1:I1"/>
    <mergeCell ref="A21:I21"/>
  </mergeCells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36" customWidth="1" min="3" max="3"/>
    <col width="42" customWidth="1" min="4" max="4"/>
    <col width="48" customWidth="1" min="5" max="5"/>
  </cols>
  <sheetData>
    <row r="1" ht="24" customHeight="1">
      <c r="A1" s="1" t="inlineStr">
        <is>
          <t>InventoryId match 判定（數字過了才往下，不要用「時間靠近」）</t>
        </is>
      </c>
      <c r="B1" s="2" t="n"/>
      <c r="C1" s="2" t="n"/>
      <c r="D1" s="2" t="n"/>
      <c r="E1" s="2" t="n"/>
    </row>
    <row r="2" ht="36" customHeight="1">
      <c r="A2" s="3" t="inlineStr">
        <is>
          <t>A 在套任何 0830 SQL 之前（dump 原樣）。B 在套完 0830 SQL＋再跑 1.0 之後（僅 MATCH）。 C 在同夜修完 0830–0831＋2.7（adjDate=今天）之後，才能完整匯出。</t>
        </is>
      </c>
      <c r="B2" s="4" t="n"/>
      <c r="C2" s="4" t="n"/>
      <c r="D2" s="4" t="n"/>
      <c r="E2" s="4" t="n"/>
    </row>
    <row r="4">
      <c r="A4" s="23" t="inlineStr">
        <is>
          <t>#</t>
        </is>
      </c>
      <c r="B4" s="23" t="inlineStr">
        <is>
          <t>檢查</t>
        </is>
      </c>
      <c r="C4" s="23" t="inlineStr">
        <is>
          <t>怎麼算</t>
        </is>
      </c>
      <c r="D4" s="23" t="inlineStr">
        <is>
          <t>MATCH 通過</t>
        </is>
      </c>
      <c r="E4" s="23" t="inlineStr">
        <is>
          <t>NOT MATCH／失敗</t>
        </is>
      </c>
    </row>
    <row r="5" ht="42" customHeight="1">
      <c r="A5" s="15" t="inlineStr">
        <is>
          <t>A1</t>
        </is>
      </c>
      <c r="B5" s="16" t="inlineStr">
        <is>
          <t>inventory 頂 I0</t>
        </is>
      </c>
      <c r="C5" s="16" t="inlineStr">
        <is>
          <t>套檔前 MAX(inventory.id)</t>
        </is>
      </c>
      <c r="D5" s="16">
        <f> 0830 修帳前記住的頂（例 1000）</f>
        <v/>
      </c>
      <c r="E5" s="16" t="inlineStr">
        <is>
          <t>≠ → 流程 B（NOT MATCH）。禁止套舊 1.0 INSERT</t>
        </is>
      </c>
    </row>
    <row r="6" ht="42" customHeight="1">
      <c r="A6" s="15" t="inlineStr">
        <is>
          <t>A2</t>
        </is>
      </c>
      <c r="B6" s="16" t="inlineStr">
        <is>
          <t>新 UOM pair</t>
        </is>
      </c>
      <c r="C6" s="16" t="inlineStr">
        <is>
          <t>lot 有 (itemId,uomId) 但 inventory 還沒列</t>
        </is>
      </c>
      <c r="D6" s="16" t="inlineStr">
        <is>
          <t>0 或 &gt;0 都可以</t>
        </is>
      </c>
      <c r="E6" s="16" t="inlineStr">
        <is>
          <t>&gt;0 不是失敗：MATCH 時套完舊檔再 1.0；NOT MATCH 時本 dump 1.0 一併補</t>
        </is>
      </c>
    </row>
    <row r="7" ht="42" customHeight="1">
      <c r="A7" s="15" t="inlineStr">
        <is>
          <t>A3</t>
        </is>
      </c>
      <c r="B7" s="16" t="inlineStr">
        <is>
          <t>ledger 頂 N</t>
        </is>
      </c>
      <c r="C7" s="16" t="inlineStr">
        <is>
          <t>套檔前 MAX(stock_ledger.id)</t>
        </is>
      </c>
      <c r="D7" s="16" t="inlineStr">
        <is>
          <t>記下，給 2.7 INSERT 用</t>
        </is>
      </c>
      <c r="E7" s="16" t="inlineStr">
        <is>
          <t>—</t>
        </is>
      </c>
    </row>
    <row r="8" ht="42" customHeight="1">
      <c r="A8" s="15" t="inlineStr">
        <is>
          <t>A4</t>
        </is>
      </c>
      <c r="B8" s="16" t="inlineStr">
        <is>
          <t>0830 SQL inventory 段</t>
        </is>
      </c>
      <c r="C8" s="16" t="inlineStr">
        <is>
          <t>要不要套</t>
        </is>
      </c>
      <c r="D8" s="16" t="inlineStr">
        <is>
          <t>僅 A1 通過才套</t>
        </is>
      </c>
      <c r="E8" s="16" t="inlineStr">
        <is>
          <t>A1 失敗：inventory / inventoryId 都不要套</t>
        </is>
      </c>
    </row>
    <row r="10">
      <c r="A10" s="5" t="inlineStr">
        <is>
          <t>B　僅流程 A（MATCH）套完 0830 SQL、再跑 1.0 之後</t>
        </is>
      </c>
      <c r="B10" s="6" t="n"/>
      <c r="C10" s="6" t="n"/>
      <c r="D10" s="6" t="n"/>
      <c r="E10" s="6" t="n"/>
    </row>
    <row r="11">
      <c r="A11" s="13" t="inlineStr">
        <is>
          <t>#</t>
        </is>
      </c>
      <c r="B11" s="13" t="inlineStr">
        <is>
          <t>檢查</t>
        </is>
      </c>
      <c r="C11" s="13" t="inlineStr">
        <is>
          <t>怎麼算</t>
        </is>
      </c>
      <c r="D11" s="13" t="inlineStr">
        <is>
          <t>通過</t>
        </is>
      </c>
      <c r="E11" s="13" t="inlineStr">
        <is>
          <t>失敗</t>
        </is>
      </c>
    </row>
    <row r="12" ht="42" customHeight="1">
      <c r="A12" s="15" t="inlineStr">
        <is>
          <t>B1</t>
        </is>
      </c>
      <c r="B12" s="16" t="inlineStr">
        <is>
          <t>needInventoryInsert</t>
        </is>
      </c>
      <c r="C12" s="16" t="inlineStr">
        <is>
          <t>1.0 後還缺的 (item,uom)</t>
        </is>
      </c>
      <c r="D12" s="16">
        <f> 0</f>
        <v/>
      </c>
      <c r="E12" s="16" t="inlineStr">
        <is>
          <t>&gt;0 → 1.0 沒補完，不要匯出</t>
        </is>
      </c>
    </row>
    <row r="13" ht="42" customHeight="1">
      <c r="A13" s="15" t="inlineStr">
        <is>
          <t>B2</t>
        </is>
      </c>
      <c r="B13" s="16" t="inlineStr">
        <is>
          <t>inventory 頂</t>
        </is>
      </c>
      <c r="C13" s="16" t="inlineStr">
        <is>
          <t>1.0 後 MAX(id)</t>
        </is>
      </c>
      <c r="D13" s="16" t="inlineStr">
        <is>
          <t>≥ I0；有新 UOM 會 &gt; 舊頂（例 1051）</t>
        </is>
      </c>
      <c r="E13" s="16" t="inlineStr">
        <is>
          <t>仍 = dump 的 I0 且 A2&gt;0 → 1.0 沒跑或沒 INSERT</t>
        </is>
      </c>
    </row>
    <row r="14" ht="42" customHeight="1">
      <c r="A14" s="15" t="inlineStr">
        <is>
          <t>B3</t>
        </is>
      </c>
      <c r="B14" s="16" t="inlineStr">
        <is>
          <t>0830 區間 inventoryId</t>
        </is>
      </c>
      <c r="C14" s="16" t="inlineStr">
        <is>
          <t>miss / wrong vs MIN(inventory.id) per (item,uom)</t>
        </is>
      </c>
      <c r="D14" s="16">
        <f> 0</f>
        <v/>
      </c>
      <c r="E14" s="16" t="inlineStr">
        <is>
          <t>≠0 → 再跑 0830 的 2.3（短區間）</t>
        </is>
      </c>
    </row>
    <row r="16">
      <c r="A16" s="24" t="inlineStr">
        <is>
          <t>C　兩條流程都要：同夜修完 0831＋2.7（adjDate=今天）之後（完整匯出前）</t>
        </is>
      </c>
      <c r="B16" s="2" t="n"/>
      <c r="C16" s="2" t="n"/>
      <c r="D16" s="2" t="n"/>
      <c r="E16" s="2" t="n"/>
    </row>
    <row r="17">
      <c r="A17" s="23" t="inlineStr">
        <is>
          <t>#</t>
        </is>
      </c>
      <c r="B17" s="23" t="inlineStr">
        <is>
          <t>檢查</t>
        </is>
      </c>
      <c r="C17" s="23" t="inlineStr">
        <is>
          <t>怎麼算</t>
        </is>
      </c>
      <c r="D17" s="23" t="inlineStr">
        <is>
          <t>通過</t>
        </is>
      </c>
      <c r="E17" s="23" t="inlineStr">
        <is>
          <t>失敗</t>
        </is>
      </c>
    </row>
    <row r="18" ht="42" customHeight="1">
      <c r="A18" s="15" t="inlineStr">
        <is>
          <t>C1</t>
        </is>
      </c>
      <c r="B18" s="16" t="inlineStr">
        <is>
          <t>0831 inventoryId</t>
        </is>
      </c>
      <c r="C18" s="16" t="inlineStr">
        <is>
          <t>miss / wrong</t>
        </is>
      </c>
      <c r="D18" s="16">
        <f> 0</f>
        <v/>
      </c>
      <c r="E18" s="16" t="inlineStr">
        <is>
          <t>再跑 0831 的 2.3</t>
        </is>
      </c>
    </row>
    <row r="19" ht="42" customHeight="1">
      <c r="A19" s="15" t="inlineStr">
        <is>
          <t>C2</t>
        </is>
      </c>
      <c r="B19" s="16" t="inlineStr">
        <is>
          <t>2.7 新列</t>
        </is>
      </c>
      <c r="C19" s="16" t="inlineStr">
        <is>
          <t>id &gt; N 且 type=ADJ、createdBy=stock-ledger-fix</t>
        </is>
      </c>
      <c r="D19" s="16" t="inlineStr">
        <is>
          <t>匯出必須 INSERT 這些 id</t>
        </is>
      </c>
      <c r="E19" s="16" t="inlineStr">
        <is>
          <t>現況 writeExportSql 只 UPDATE JOIN id → 正式庫會丟 ADJ</t>
        </is>
      </c>
    </row>
    <row r="20" ht="42" customHeight="1">
      <c r="A20" s="15" t="inlineStr">
        <is>
          <t>C3</t>
        </is>
      </c>
      <c r="B20" s="16" t="inlineStr">
        <is>
          <t>正式庫套檔前</t>
        </is>
      </c>
      <c r="C20" s="16" t="inlineStr">
        <is>
          <t>freeze 仍在</t>
        </is>
      </c>
      <c r="D20" s="16" t="inlineStr">
        <is>
          <t>MATCH：I0 仍為記住的頂、ledger 頂仍 N。NOT MATCH：I0 仍為本 dump 的頂</t>
        </is>
      </c>
      <c r="E20" s="16" t="inlineStr">
        <is>
          <t>任一變了 → 不要套完整檔</t>
        </is>
      </c>
    </row>
    <row r="22">
      <c r="A22" s="17" t="inlineStr">
        <is>
          <t>分支速查（給 23:05）</t>
        </is>
      </c>
      <c r="B22" s="25" t="n"/>
      <c r="C22" s="25" t="n"/>
      <c r="D22" s="25" t="n"/>
      <c r="E22" s="25" t="n"/>
    </row>
    <row r="23">
      <c r="A23" s="23" t="inlineStr">
        <is>
          <t>A1</t>
        </is>
      </c>
      <c r="B23" s="23" t="inlineStr">
        <is>
          <t>A2 新 UOM</t>
        </is>
      </c>
      <c r="C23" s="23" t="inlineStr">
        <is>
          <t>走哪條</t>
        </is>
      </c>
      <c r="D23" s="23" t="inlineStr">
        <is>
          <t>本夜做什麼</t>
        </is>
      </c>
      <c r="E23" s="23" t="inlineStr">
        <is>
          <t>結果</t>
        </is>
      </c>
    </row>
    <row r="24" ht="42" customHeight="1">
      <c r="A24" s="15" t="inlineStr">
        <is>
          <t>MATCH</t>
        </is>
      </c>
      <c r="B24" s="16" t="inlineStr">
        <is>
          <t>無新 UOM</t>
        </is>
      </c>
      <c r="C24" s="16" t="inlineStr">
        <is>
          <t>流程 A</t>
        </is>
      </c>
      <c r="D24" s="16" t="inlineStr">
        <is>
          <t>套完整 SQL → 1.0 刷 qty → 修 0830–0831 → 2.7 adjDate=今天 → 匯出 → 套正式庫</t>
        </is>
      </c>
      <c r="E24" s="16" t="inlineStr">
        <is>
          <t>正式庫不必再跑 1.0／2.3</t>
        </is>
      </c>
    </row>
    <row r="25" ht="42" customHeight="1">
      <c r="A25" s="15" t="inlineStr">
        <is>
          <t>MATCH</t>
        </is>
      </c>
      <c r="B25" s="16" t="inlineStr">
        <is>
          <t>有新 UOM</t>
        </is>
      </c>
      <c r="C25" s="16" t="inlineStr">
        <is>
          <t>流程 A（同一條）</t>
        </is>
      </c>
      <c r="D25" s="16" t="inlineStr">
        <is>
          <t>套完整 SQL → 1.0 INSERT 新 id → 修 0830–0831 → 2.7 → 完整檔必含 inventory</t>
        </is>
      </c>
      <c r="E25" s="16" t="inlineStr">
        <is>
          <t>不要因 max 仍舊頂就跳過第二次 1.0</t>
        </is>
      </c>
    </row>
    <row r="26" ht="42" customHeight="1">
      <c r="A26" s="15" t="inlineStr">
        <is>
          <t>NOT MATCH</t>
        </is>
      </c>
      <c r="B26" s="16" t="inlineStr">
        <is>
          <t>—</t>
        </is>
      </c>
      <c r="C26" s="16" t="inlineStr">
        <is>
          <t>流程 B</t>
        </is>
      </c>
      <c r="D26" s="16" t="inlineStr">
        <is>
          <t>不完整 SQL → 本 dump 1.0 → 長 2.3 → 修 0830–0831 → 2.7 adjDate=今天</t>
        </is>
      </c>
      <c r="E26" s="16" t="inlineStr">
        <is>
          <t>2.3 逾時則本夜不套正式庫</t>
        </is>
      </c>
    </row>
  </sheetData>
  <mergeCells count="5">
    <mergeCell ref="A2:E2"/>
    <mergeCell ref="A16:E16"/>
    <mergeCell ref="A10:E10"/>
    <mergeCell ref="A1:E1"/>
    <mergeCell ref="A22:E22"/>
  </mergeCells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48" customWidth="1" min="2" max="2"/>
    <col width="56" customWidth="1" min="3" max="3"/>
  </cols>
  <sheetData>
    <row r="1" ht="24" customHeight="1">
      <c r="A1" s="1" t="inlineStr">
        <is>
          <t>和舊圖的對照、套檔順序、程式缺口</t>
        </is>
      </c>
      <c r="B1" s="2" t="n"/>
      <c r="C1" s="2" t="n"/>
    </row>
    <row r="3">
      <c r="A3" s="23" t="inlineStr">
        <is>
          <t>舊圖</t>
        </is>
      </c>
      <c r="B3" s="23" t="inlineStr">
        <is>
          <t>流程 A MATCH</t>
        </is>
      </c>
      <c r="C3" s="23" t="inlineStr">
        <is>
          <t>流程 B NOT MATCH</t>
        </is>
      </c>
    </row>
    <row r="4" ht="36" customHeight="1">
      <c r="A4" s="15" t="inlineStr">
        <is>
          <t>舊圖等 0:00 才能修 0831／2.7</t>
        </is>
      </c>
      <c r="B4" s="16" t="inlineStr">
        <is>
          <t>已改：可修今天；2.7 傳 adjDate=今天</t>
        </is>
      </c>
      <c r="C4" s="16" t="inlineStr">
        <is>
          <t>同左</t>
        </is>
      </c>
    </row>
    <row r="5" ht="36" customHeight="1">
      <c r="A5" s="15" t="inlineStr">
        <is>
          <t>舊圖 23:11–23:40 1.0＋長 2.3</t>
        </is>
      </c>
      <c r="B5" s="16" t="inlineStr">
        <is>
          <t>MATCH：刪長 2.3；套檔後 1.0 很快</t>
        </is>
      </c>
      <c r="C5" s="16" t="inlineStr">
        <is>
          <t>NOT MATCH：長 2.3 約 15 分（23:16）</t>
        </is>
      </c>
    </row>
    <row r="6" ht="36" customHeight="1">
      <c r="A6" s="15" t="inlineStr">
        <is>
          <t>舊圖 0:40 才套正式庫</t>
        </is>
      </c>
      <c r="B6" s="16" t="inlineStr">
        <is>
          <t>MATCH：約 23:30</t>
        </is>
      </c>
      <c r="C6" s="16" t="inlineStr">
        <is>
          <t>NOT MATCH：約 23:53</t>
        </is>
      </c>
    </row>
    <row r="7" ht="36" customHeight="1"/>
    <row r="9">
      <c r="A9" s="5" t="inlineStr">
        <is>
          <t>套檔順序（完整檔，兩條流程相同）</t>
        </is>
      </c>
      <c r="B9" s="6" t="n"/>
      <c r="C9" s="6" t="n"/>
    </row>
    <row r="10">
      <c r="A10" s="13" t="inlineStr">
        <is>
          <t>#</t>
        </is>
      </c>
      <c r="B10" s="13" t="inlineStr">
        <is>
          <t>對象</t>
        </is>
      </c>
      <c r="C10" s="13" t="inlineStr">
        <is>
          <t>做法</t>
        </is>
      </c>
    </row>
    <row r="11" ht="36" customHeight="1">
      <c r="A11" s="15" t="inlineStr">
        <is>
          <t>1</t>
        </is>
      </c>
      <c r="B11" s="16" t="inlineStr">
        <is>
          <t>inventory</t>
        </is>
      </c>
      <c r="C11" s="16" t="inlineStr">
        <is>
          <t>INSERT 寫死新 id + UPDATE 既有列 qty／status（MATCH 的 1001+ 來自 0830 檔；NOT MATCH 來自本 dump 1.0）</t>
        </is>
      </c>
    </row>
    <row r="12" ht="36" customHeight="1">
      <c r="A12" s="15" t="inlineStr">
        <is>
          <t>2</t>
        </is>
      </c>
      <c r="B12" s="16" t="inlineStr">
        <is>
          <t>stock_ledger</t>
        </is>
      </c>
      <c r="C12" s="16" t="inlineStr">
        <is>
          <t>id ≤ N → UPDATE（含 inventoryId、lotQty、balance…）；id &gt; N（2.7 ADJ）→ INSERT 寫死 id</t>
        </is>
      </c>
    </row>
    <row r="13" ht="36" customHeight="1">
      <c r="A13" s="15" t="inlineStr">
        <is>
          <t>3</t>
        </is>
      </c>
      <c r="B13" s="16" t="inlineStr">
        <is>
          <t>stock_lot_day</t>
        </is>
      </c>
      <c r="C13" s="16" t="inlineStr">
        <is>
          <t>刪區間再 INSERT／ON DUPLICATE。在 ledger 之後</t>
        </is>
      </c>
    </row>
    <row r="14" ht="36" customHeight="1">
      <c r="A14" s="15" t="inlineStr">
        <is>
          <t>—</t>
        </is>
      </c>
      <c r="B14" s="16" t="inlineStr">
        <is>
          <t>正式庫不要再跑</t>
        </is>
      </c>
      <c r="C14" s="16" t="inlineStr">
        <is>
          <t>Preview C 通過則不必 1.0、不必 2.3。套完再開 expiry／日結</t>
        </is>
      </c>
    </row>
    <row r="16">
      <c r="A16" s="7" t="inlineStr">
        <is>
          <t>現有程式缺口（上線前）</t>
        </is>
      </c>
      <c r="B16" s="8" t="n"/>
      <c r="C16" s="8" t="n"/>
    </row>
    <row r="17">
      <c r="A17" s="14" t="inlineStr">
        <is>
          <t>位置</t>
        </is>
      </c>
      <c r="B17" s="14" t="inlineStr">
        <is>
          <t>現況</t>
        </is>
      </c>
      <c r="C17" s="14" t="inlineStr">
        <is>
          <t>要補</t>
        </is>
      </c>
    </row>
    <row r="18" ht="36" customHeight="1">
      <c r="A18" s="15" t="inlineStr">
        <is>
          <t>fixDay / fixRange / upsertDayForFix</t>
        </is>
      </c>
      <c r="B18" s="16" t="inlineStr">
        <is>
          <t>已允許修／日結「今天」（拒未來）</t>
        </is>
      </c>
      <c r="C18" s="16" t="inlineStr">
        <is>
          <t>freeze 夜可修 0831</t>
        </is>
      </c>
    </row>
    <row r="19" ht="36" customHeight="1">
      <c r="A19" s="15" t="inlineStr">
        <is>
          <t>2.7 ADJ</t>
        </is>
      </c>
      <c r="B19" s="16" t="inlineStr">
        <is>
          <t>可傳 adjDate（預設昨天；freeze 夜傳今天）</t>
        </is>
      </c>
      <c r="C19" s="16" t="inlineStr">
        <is>
          <t>UI 選「今天」或 API ?adjDate= / body.adjDate</t>
        </is>
      </c>
    </row>
    <row r="20" ht="36" customHeight="1">
      <c r="A20" s="15" t="inlineStr">
        <is>
          <t>writeExportSql</t>
        </is>
      </c>
      <c r="B20" s="16" t="inlineStr">
        <is>
          <t>可匯出到今天；仍可能缺 inventory／inventoryId／2.7 INSERT</t>
        </is>
      </c>
      <c r="C20" s="16" t="inlineStr">
        <is>
          <t>完整檔選項若未做完需手動補</t>
        </is>
      </c>
    </row>
    <row r="21" ht="36" customHeight="1">
      <c r="A21" s="15" t="inlineStr">
        <is>
          <t>排程 closeDay</t>
        </is>
      </c>
      <c r="B21" s="16" t="inlineStr">
        <is>
          <t>仍拒今天</t>
        </is>
      </c>
      <c r="C21" s="16" t="inlineStr">
        <is>
          <t>正式庫開站後日結仍只關昨天</t>
        </is>
      </c>
    </row>
    <row r="22" ht="36" customHeight="1"/>
    <row r="24" ht="42" customHeight="1">
      <c r="A24" s="3" t="inlineStr">
        <is>
          <t>記住：inventory 頂沒變 ≠ 1.0 做完。新 UOM lot line 時常仍是 max=1000，但一定要再跑 1.0。 MATCH 時順序必須是：先套 0830 SQL，再 1.0（否則新 pair 會把 1001+ 編錯）。</t>
        </is>
      </c>
      <c r="B24" s="4" t="n"/>
      <c r="C24" s="4" t="n"/>
    </row>
  </sheetData>
  <mergeCells count="4">
    <mergeCell ref="A1:C1"/>
    <mergeCell ref="A9:C9"/>
    <mergeCell ref="A24:C24"/>
    <mergeCell ref="A16:C16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2026-08-25T06:30:50Z</dcterms:created>
  <dcterms:modified xmlns:dcterms="http://purl.org/dc/terms/" xmlns:xsi="http://www.w3.org/2001/XMLSchema-instance" xsi:type="dcterms:W3CDTF">2026-08-25T06:30:50Z</dcterms:modified>
</cp:coreProperties>
</file>